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6" windowWidth="11292" windowHeight="6492" activeTab="0"/>
  </bookViews>
  <sheets>
    <sheet name="B Divison Scores" sheetId="1" r:id="rId1"/>
    <sheet name="C Division Scores" sheetId="2" r:id="rId2"/>
  </sheets>
  <definedNames>
    <definedName name="_xlnm.Print_Area" localSheetId="0">'B Divison Scores'!$A$1:$AG$18</definedName>
    <definedName name="_xlnm.Print_Area" localSheetId="1">'C Division Scores'!$A$1:$AG$26</definedName>
  </definedNames>
  <calcPr fullCalcOnLoad="1"/>
</workbook>
</file>

<file path=xl/sharedStrings.xml><?xml version="1.0" encoding="utf-8"?>
<sst xmlns="http://schemas.openxmlformats.org/spreadsheetml/2006/main" count="121" uniqueCount="106">
  <si>
    <t>Tukes Valley Middle School</t>
  </si>
  <si>
    <t>Liberty Middle School</t>
  </si>
  <si>
    <t>Evergreen High School</t>
  </si>
  <si>
    <t>Heritage High School</t>
  </si>
  <si>
    <t>Prairie High School</t>
  </si>
  <si>
    <t>ExCEL Academic League</t>
  </si>
  <si>
    <t>Hockinson High School</t>
  </si>
  <si>
    <t>Centralia High School</t>
  </si>
  <si>
    <t>Anatomy</t>
  </si>
  <si>
    <t>Bio-Process</t>
  </si>
  <si>
    <t>Compute This</t>
  </si>
  <si>
    <t>Disease Detectives</t>
  </si>
  <si>
    <t>Dynamic Planet</t>
  </si>
  <si>
    <t>Ecology</t>
  </si>
  <si>
    <t>Environmental Chemistry</t>
  </si>
  <si>
    <t>Experimental Design</t>
  </si>
  <si>
    <t>Fossils</t>
  </si>
  <si>
    <t>Meteorology</t>
  </si>
  <si>
    <t>Physical Science Lab</t>
  </si>
  <si>
    <t>Road Scholar</t>
  </si>
  <si>
    <t>Write It, Do It</t>
  </si>
  <si>
    <t>Elevated Bridge</t>
  </si>
  <si>
    <t>Pentathlon</t>
  </si>
  <si>
    <t>Trajectory</t>
  </si>
  <si>
    <t>Wright Stuff</t>
  </si>
  <si>
    <t>Total Score</t>
  </si>
  <si>
    <t>Astronomy</t>
  </si>
  <si>
    <t>Cell Biology</t>
  </si>
  <si>
    <t>Chemistry Lab</t>
  </si>
  <si>
    <t>Forensics</t>
  </si>
  <si>
    <t>It's About Time</t>
  </si>
  <si>
    <t>Physics Lab</t>
  </si>
  <si>
    <t>Remote Sensing</t>
  </si>
  <si>
    <t>Technical Problem Solving</t>
  </si>
  <si>
    <t>Egg-O-Naut</t>
  </si>
  <si>
    <t>Junkyard Challenge</t>
  </si>
  <si>
    <t>Picture This</t>
  </si>
  <si>
    <t>Total score</t>
  </si>
  <si>
    <t>Mark Morris High School</t>
  </si>
  <si>
    <t>Team #</t>
  </si>
  <si>
    <t>Team Name</t>
  </si>
  <si>
    <t>B-1</t>
  </si>
  <si>
    <t>ExCEL Academic League-Alpha</t>
  </si>
  <si>
    <t>B-2</t>
  </si>
  <si>
    <t>Maple Grove Middle School-Blue</t>
  </si>
  <si>
    <t>B-3</t>
  </si>
  <si>
    <t>Skyridge Middle School-1</t>
  </si>
  <si>
    <t>B-4</t>
  </si>
  <si>
    <t>ExCEL Academic League-Beta</t>
  </si>
  <si>
    <t>B-5</t>
  </si>
  <si>
    <t>ExCEL Academic League-Gamma</t>
  </si>
  <si>
    <t>B-6</t>
  </si>
  <si>
    <t>Maple Grove Middle School-Silver</t>
  </si>
  <si>
    <t>B-11</t>
  </si>
  <si>
    <t>Jason Lee Middle School-Black</t>
  </si>
  <si>
    <t>B-12</t>
  </si>
  <si>
    <t>Jason Lee Middle School-Red</t>
  </si>
  <si>
    <t>B-13</t>
  </si>
  <si>
    <t>B-15</t>
  </si>
  <si>
    <t>C-1</t>
  </si>
  <si>
    <t>Camas High School-Black</t>
  </si>
  <si>
    <t>C-2</t>
  </si>
  <si>
    <t>Camas High School-White</t>
  </si>
  <si>
    <t>C-3</t>
  </si>
  <si>
    <t>C-4</t>
  </si>
  <si>
    <t>C-5</t>
  </si>
  <si>
    <t>C-6</t>
  </si>
  <si>
    <t>C-7</t>
  </si>
  <si>
    <t>Inglemoor High School Black</t>
  </si>
  <si>
    <t>C-8</t>
  </si>
  <si>
    <t>Inglemoor High School Gold</t>
  </si>
  <si>
    <t>C-9</t>
  </si>
  <si>
    <t>C-11</t>
  </si>
  <si>
    <t>C-12</t>
  </si>
  <si>
    <t>C-13</t>
  </si>
  <si>
    <t>Columbia River High School-Purple</t>
  </si>
  <si>
    <t>C-14</t>
  </si>
  <si>
    <t>Columbia River High School-White</t>
  </si>
  <si>
    <t>C-15</t>
  </si>
  <si>
    <t>Columbia River High School-Blue</t>
  </si>
  <si>
    <t>C-16</t>
  </si>
  <si>
    <t>C-17</t>
  </si>
  <si>
    <t>C-18</t>
  </si>
  <si>
    <t>Union High School-Red</t>
  </si>
  <si>
    <t>C-19</t>
  </si>
  <si>
    <t>Union High School-White</t>
  </si>
  <si>
    <t>Rank</t>
  </si>
  <si>
    <t>Protein Modeling</t>
  </si>
  <si>
    <t>Microbe Mission</t>
  </si>
  <si>
    <t>Solar System</t>
  </si>
  <si>
    <t>Battery Buggy</t>
  </si>
  <si>
    <t>Ornithology</t>
  </si>
  <si>
    <t>Mission Possible</t>
  </si>
  <si>
    <t>Anatomy &amp; Physiology</t>
  </si>
  <si>
    <t>Shock Value</t>
  </si>
  <si>
    <t>Can't Judge a Powder</t>
  </si>
  <si>
    <t>2010 SW WA REGIONAL SCIENCE OLYMPIAD TEAM SCORES</t>
  </si>
  <si>
    <t>Mousetrap Vehicle</t>
  </si>
  <si>
    <t>Mountain View High School Green</t>
  </si>
  <si>
    <t>Mountain View High School-Blue</t>
  </si>
  <si>
    <t>Science Crime Busters</t>
  </si>
  <si>
    <t>SW Regional Science Olympiad Tournament</t>
  </si>
  <si>
    <t>Division B</t>
  </si>
  <si>
    <t>Division C</t>
  </si>
  <si>
    <t>Trial Events</t>
  </si>
  <si>
    <t>Lower Columbia College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</si>
</sst>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5" borderId="12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6" borderId="13" xfId="0" applyFont="1" applyFill="1" applyBorder="1" applyAlignment="1">
      <alignment textRotation="49"/>
    </xf>
    <xf numFmtId="0" fontId="20" fillId="24" borderId="12" xfId="0" applyFont="1" applyFill="1" applyBorder="1" applyAlignment="1" applyProtection="1">
      <alignment/>
      <protection locked="0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/>
    </xf>
    <xf numFmtId="0" fontId="0" fillId="0" borderId="12" xfId="0" applyFont="1" applyFill="1" applyBorder="1" applyAlignment="1">
      <alignment textRotation="49"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0" fillId="24" borderId="11" xfId="0" applyFont="1" applyFill="1" applyBorder="1" applyAlignment="1" applyProtection="1">
      <alignment/>
      <protection locked="0"/>
    </xf>
    <xf numFmtId="0" fontId="20" fillId="25" borderId="11" xfId="0" applyFont="1" applyFill="1" applyBorder="1" applyAlignment="1">
      <alignment/>
    </xf>
    <xf numFmtId="0" fontId="20" fillId="27" borderId="12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Continuous" vertical="center"/>
    </xf>
    <xf numFmtId="169" fontId="2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8:Z18" totalsRowShown="0">
  <tableColumns count="26">
    <tableColumn id="1" name="Team #"/>
    <tableColumn id="2" name="Team Name"/>
    <tableColumn id="4" name="Anatomy"/>
    <tableColumn id="5" name="Bio-Process"/>
    <tableColumn id="32" name="Can't Judge a Powder"/>
    <tableColumn id="6" name="Compute This"/>
    <tableColumn id="8" name="Disease Detectives"/>
    <tableColumn id="9" name="Dynamic Planet"/>
    <tableColumn id="10" name="Ecology"/>
    <tableColumn id="12" name="Experimental Design"/>
    <tableColumn id="13" name="Fossils"/>
    <tableColumn id="14" name="Meteorology"/>
    <tableColumn id="29" name="Ornithology"/>
    <tableColumn id="15" name="Physical Science Lab"/>
    <tableColumn id="17" name="Road Scholar"/>
    <tableColumn id="18" name="Science Crime Busters"/>
    <tableColumn id="30" name="Shock Value"/>
    <tableColumn id="16" name="Solar System"/>
    <tableColumn id="19" name="Write It, Do It"/>
    <tableColumn id="31" name="Battery Buggy"/>
    <tableColumn id="27" name="Elevated Bridge"/>
    <tableColumn id="34" name="Junkyard Challenge"/>
    <tableColumn id="20" name="Pentathlon"/>
    <tableColumn id="23" name="Trajectory"/>
    <tableColumn id="24" name="Wright Stuff"/>
    <tableColumn id="26" name="Total Score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14.00390625" style="1" bestFit="1" customWidth="1"/>
    <col min="2" max="2" width="30.140625" style="2" bestFit="1" customWidth="1"/>
    <col min="3" max="20" width="4.28125" style="0" bestFit="1" customWidth="1"/>
    <col min="21" max="21" width="4.28125" style="0" customWidth="1"/>
    <col min="22" max="22" width="4.28125" style="0" bestFit="1" customWidth="1"/>
    <col min="23" max="23" width="4.28125" style="0" customWidth="1"/>
    <col min="24" max="25" width="4.28125" style="0" bestFit="1" customWidth="1"/>
    <col min="26" max="26" width="9.421875" style="0" bestFit="1" customWidth="1"/>
    <col min="27" max="27" width="5.140625" style="0" customWidth="1"/>
    <col min="28" max="28" width="6.7109375" style="21" customWidth="1"/>
    <col min="29" max="29" width="5.421875" style="0" customWidth="1"/>
    <col min="30" max="30" width="4.7109375" style="0" customWidth="1"/>
    <col min="31" max="31" width="3.57421875" style="0" customWidth="1"/>
    <col min="32" max="32" width="5.28125" style="0" bestFit="1" customWidth="1"/>
    <col min="33" max="33" width="4.28125" style="0" customWidth="1"/>
  </cols>
  <sheetData>
    <row r="1" spans="1:30" ht="22.5">
      <c r="A1" s="19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2.5">
      <c r="A2" s="19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22.5">
      <c r="A3" s="20">
        <v>40250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22.5">
      <c r="A4" s="19" t="s">
        <v>102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7" spans="1:30" ht="13.5" thickBot="1">
      <c r="A7"/>
      <c r="B7"/>
      <c r="C7" s="22" t="s">
        <v>96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D7" s="21" t="s">
        <v>104</v>
      </c>
    </row>
    <row r="8" spans="1:30" ht="88.5" thickTop="1">
      <c r="A8" s="9" t="s">
        <v>39</v>
      </c>
      <c r="B8" s="10" t="s">
        <v>40</v>
      </c>
      <c r="C8" s="11" t="s">
        <v>8</v>
      </c>
      <c r="D8" s="11" t="s">
        <v>9</v>
      </c>
      <c r="E8" s="11" t="s">
        <v>95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15</v>
      </c>
      <c r="K8" s="11" t="s">
        <v>16</v>
      </c>
      <c r="L8" s="11" t="s">
        <v>17</v>
      </c>
      <c r="M8" s="11" t="s">
        <v>91</v>
      </c>
      <c r="N8" s="11" t="s">
        <v>18</v>
      </c>
      <c r="O8" s="11" t="s">
        <v>19</v>
      </c>
      <c r="P8" s="11" t="s">
        <v>100</v>
      </c>
      <c r="Q8" s="11" t="s">
        <v>94</v>
      </c>
      <c r="R8" s="11" t="s">
        <v>89</v>
      </c>
      <c r="S8" s="11" t="s">
        <v>20</v>
      </c>
      <c r="T8" s="11" t="s">
        <v>90</v>
      </c>
      <c r="U8" s="11" t="s">
        <v>21</v>
      </c>
      <c r="V8" s="11" t="s">
        <v>35</v>
      </c>
      <c r="W8" s="11" t="s">
        <v>22</v>
      </c>
      <c r="X8" s="11" t="s">
        <v>23</v>
      </c>
      <c r="Y8" s="11" t="s">
        <v>24</v>
      </c>
      <c r="Z8" s="12" t="s">
        <v>25</v>
      </c>
      <c r="AB8" s="21" t="s">
        <v>86</v>
      </c>
      <c r="AD8" s="7" t="s">
        <v>88</v>
      </c>
    </row>
    <row r="9" spans="1:28" ht="12.75">
      <c r="A9" t="s">
        <v>41</v>
      </c>
      <c r="B9" t="s">
        <v>42</v>
      </c>
      <c r="C9" s="14">
        <v>3</v>
      </c>
      <c r="D9" s="14">
        <v>1</v>
      </c>
      <c r="E9" s="14">
        <v>2</v>
      </c>
      <c r="F9" s="14">
        <v>5</v>
      </c>
      <c r="G9" s="14">
        <v>1</v>
      </c>
      <c r="H9" s="14">
        <v>4</v>
      </c>
      <c r="I9" s="14">
        <v>1</v>
      </c>
      <c r="J9" s="14">
        <v>2</v>
      </c>
      <c r="K9" s="14">
        <v>1</v>
      </c>
      <c r="L9" s="14">
        <v>1</v>
      </c>
      <c r="M9" s="14">
        <v>1</v>
      </c>
      <c r="N9" s="14">
        <v>1</v>
      </c>
      <c r="O9" s="14">
        <v>2</v>
      </c>
      <c r="P9" s="14">
        <v>2</v>
      </c>
      <c r="Q9" s="14">
        <v>1</v>
      </c>
      <c r="R9" s="14">
        <v>1</v>
      </c>
      <c r="S9" s="14">
        <v>6</v>
      </c>
      <c r="T9" s="14">
        <v>1</v>
      </c>
      <c r="U9" s="14">
        <v>1</v>
      </c>
      <c r="V9" s="14">
        <v>8</v>
      </c>
      <c r="W9" s="14">
        <v>4</v>
      </c>
      <c r="X9" s="14">
        <v>3</v>
      </c>
      <c r="Y9" s="14">
        <v>2</v>
      </c>
      <c r="Z9" s="13">
        <f aca="true" t="shared" si="0" ref="Z9:Z18">SUM(C9:Y9)</f>
        <v>54</v>
      </c>
      <c r="AB9" s="21">
        <f aca="true" t="shared" si="1" ref="AB9:AB18">RANK(Z9,$Z$9:$Z$18,1)</f>
        <v>1</v>
      </c>
    </row>
    <row r="10" spans="1:30" ht="12.75">
      <c r="A10" t="s">
        <v>43</v>
      </c>
      <c r="B10" t="s">
        <v>44</v>
      </c>
      <c r="C10" s="14">
        <v>2</v>
      </c>
      <c r="D10" s="14">
        <v>7</v>
      </c>
      <c r="E10" s="14">
        <v>5</v>
      </c>
      <c r="F10" s="14">
        <v>8</v>
      </c>
      <c r="G10" s="14">
        <v>4</v>
      </c>
      <c r="H10" s="14">
        <v>9</v>
      </c>
      <c r="I10" s="14">
        <v>7</v>
      </c>
      <c r="J10" s="14">
        <v>7</v>
      </c>
      <c r="K10" s="14">
        <v>3</v>
      </c>
      <c r="L10" s="14">
        <v>6</v>
      </c>
      <c r="M10" s="14">
        <v>8</v>
      </c>
      <c r="N10" s="14">
        <v>5</v>
      </c>
      <c r="O10" s="14">
        <v>8</v>
      </c>
      <c r="P10" s="14">
        <v>8</v>
      </c>
      <c r="Q10" s="14">
        <v>5</v>
      </c>
      <c r="R10" s="14">
        <v>5</v>
      </c>
      <c r="S10" s="14">
        <v>7</v>
      </c>
      <c r="T10" s="14">
        <v>7</v>
      </c>
      <c r="U10" s="14">
        <v>4</v>
      </c>
      <c r="V10" s="14">
        <v>3</v>
      </c>
      <c r="W10" s="14">
        <v>7</v>
      </c>
      <c r="X10" s="14">
        <v>1</v>
      </c>
      <c r="Y10" s="14">
        <v>6</v>
      </c>
      <c r="Z10" s="13">
        <f t="shared" si="0"/>
        <v>132</v>
      </c>
      <c r="AB10" s="21">
        <f t="shared" si="1"/>
        <v>7</v>
      </c>
      <c r="AD10">
        <v>3</v>
      </c>
    </row>
    <row r="11" spans="1:28" ht="12.75">
      <c r="A11" t="s">
        <v>45</v>
      </c>
      <c r="B11" t="s">
        <v>46</v>
      </c>
      <c r="C11" s="14">
        <v>7</v>
      </c>
      <c r="D11" s="14">
        <v>4</v>
      </c>
      <c r="E11" s="14">
        <v>4</v>
      </c>
      <c r="F11" s="14">
        <v>2</v>
      </c>
      <c r="G11" s="14">
        <v>5</v>
      </c>
      <c r="H11" s="14">
        <v>5</v>
      </c>
      <c r="I11" s="14">
        <v>4</v>
      </c>
      <c r="J11" s="14">
        <v>6</v>
      </c>
      <c r="K11" s="14">
        <v>11</v>
      </c>
      <c r="L11" s="14">
        <v>4</v>
      </c>
      <c r="M11" s="14">
        <v>4</v>
      </c>
      <c r="N11" s="14">
        <v>7</v>
      </c>
      <c r="O11" s="14">
        <v>5</v>
      </c>
      <c r="P11" s="14">
        <v>4</v>
      </c>
      <c r="Q11" s="14">
        <v>7</v>
      </c>
      <c r="R11" s="14">
        <v>6</v>
      </c>
      <c r="S11" s="14">
        <v>4</v>
      </c>
      <c r="T11" s="14">
        <v>5</v>
      </c>
      <c r="U11" s="14">
        <v>8</v>
      </c>
      <c r="V11" s="14">
        <v>7</v>
      </c>
      <c r="W11" s="14">
        <v>1</v>
      </c>
      <c r="X11" s="14">
        <v>6</v>
      </c>
      <c r="Y11" s="14">
        <v>8</v>
      </c>
      <c r="Z11" s="13">
        <f t="shared" si="0"/>
        <v>124</v>
      </c>
      <c r="AB11" s="21">
        <f t="shared" si="1"/>
        <v>5</v>
      </c>
    </row>
    <row r="12" spans="1:28" ht="12.75">
      <c r="A12" t="s">
        <v>47</v>
      </c>
      <c r="B12" t="s">
        <v>48</v>
      </c>
      <c r="C12" s="14">
        <v>4</v>
      </c>
      <c r="D12" s="14">
        <v>5</v>
      </c>
      <c r="E12" s="14">
        <v>6</v>
      </c>
      <c r="F12" s="14">
        <v>6</v>
      </c>
      <c r="G12" s="14">
        <v>6</v>
      </c>
      <c r="H12" s="14">
        <v>6</v>
      </c>
      <c r="I12" s="14">
        <v>8</v>
      </c>
      <c r="J12" s="14">
        <v>4</v>
      </c>
      <c r="K12" s="14">
        <v>5</v>
      </c>
      <c r="L12" s="14">
        <v>7</v>
      </c>
      <c r="M12" s="14">
        <v>5</v>
      </c>
      <c r="N12" s="14">
        <v>4</v>
      </c>
      <c r="O12" s="14">
        <v>4</v>
      </c>
      <c r="P12" s="14">
        <v>7</v>
      </c>
      <c r="Q12" s="14">
        <v>6</v>
      </c>
      <c r="R12" s="14">
        <v>8</v>
      </c>
      <c r="S12" s="14">
        <v>9</v>
      </c>
      <c r="T12" s="14">
        <v>6</v>
      </c>
      <c r="U12" s="14">
        <v>2</v>
      </c>
      <c r="V12" s="14">
        <v>4</v>
      </c>
      <c r="W12" s="14">
        <v>2</v>
      </c>
      <c r="X12" s="14">
        <v>4</v>
      </c>
      <c r="Y12" s="14">
        <v>1</v>
      </c>
      <c r="Z12" s="13">
        <f t="shared" si="0"/>
        <v>119</v>
      </c>
      <c r="AB12" s="21">
        <f t="shared" si="1"/>
        <v>4</v>
      </c>
    </row>
    <row r="13" spans="1:28" ht="12.75">
      <c r="A13" t="s">
        <v>49</v>
      </c>
      <c r="B13" t="s">
        <v>50</v>
      </c>
      <c r="C13" s="14">
        <v>8</v>
      </c>
      <c r="D13" s="14">
        <v>11</v>
      </c>
      <c r="E13" s="14">
        <v>11</v>
      </c>
      <c r="F13" s="14">
        <v>11</v>
      </c>
      <c r="G13" s="14">
        <v>11</v>
      </c>
      <c r="H13" s="14">
        <v>7</v>
      </c>
      <c r="I13" s="14">
        <v>9</v>
      </c>
      <c r="J13" s="14">
        <v>11</v>
      </c>
      <c r="K13" s="14">
        <v>2</v>
      </c>
      <c r="L13" s="14">
        <v>11</v>
      </c>
      <c r="M13" s="14">
        <v>10</v>
      </c>
      <c r="N13" s="14">
        <v>11</v>
      </c>
      <c r="O13" s="14">
        <v>9</v>
      </c>
      <c r="P13" s="14">
        <v>10</v>
      </c>
      <c r="Q13" s="14">
        <v>11</v>
      </c>
      <c r="R13" s="14">
        <v>10</v>
      </c>
      <c r="S13" s="14">
        <v>10</v>
      </c>
      <c r="T13" s="14">
        <v>8</v>
      </c>
      <c r="U13" s="14">
        <v>11</v>
      </c>
      <c r="V13" s="14">
        <v>11</v>
      </c>
      <c r="W13" s="14">
        <v>11</v>
      </c>
      <c r="X13" s="14">
        <v>11</v>
      </c>
      <c r="Y13" s="14">
        <v>5</v>
      </c>
      <c r="Z13" s="13">
        <f t="shared" si="0"/>
        <v>220</v>
      </c>
      <c r="AB13" s="21">
        <f t="shared" si="1"/>
        <v>9</v>
      </c>
    </row>
    <row r="14" spans="1:28" ht="12.75">
      <c r="A14" t="s">
        <v>51</v>
      </c>
      <c r="B14" t="s">
        <v>52</v>
      </c>
      <c r="C14" s="14">
        <v>11</v>
      </c>
      <c r="D14" s="14">
        <v>9</v>
      </c>
      <c r="E14" s="14">
        <v>11</v>
      </c>
      <c r="F14" s="14">
        <v>11</v>
      </c>
      <c r="G14" s="14">
        <v>7</v>
      </c>
      <c r="H14" s="14">
        <v>10</v>
      </c>
      <c r="I14" s="14">
        <v>11</v>
      </c>
      <c r="J14" s="14">
        <v>11</v>
      </c>
      <c r="K14" s="14">
        <v>8</v>
      </c>
      <c r="L14" s="14">
        <v>9</v>
      </c>
      <c r="M14" s="14">
        <v>6</v>
      </c>
      <c r="N14" s="14">
        <v>11</v>
      </c>
      <c r="O14" s="14">
        <v>11</v>
      </c>
      <c r="P14" s="14">
        <v>9</v>
      </c>
      <c r="Q14" s="14">
        <v>11</v>
      </c>
      <c r="R14" s="14">
        <v>9</v>
      </c>
      <c r="S14" s="14">
        <v>5</v>
      </c>
      <c r="T14" s="14">
        <v>11</v>
      </c>
      <c r="U14" s="14">
        <v>11</v>
      </c>
      <c r="V14" s="14">
        <v>11</v>
      </c>
      <c r="W14" s="14">
        <v>6</v>
      </c>
      <c r="X14" s="14">
        <v>11</v>
      </c>
      <c r="Y14" s="14">
        <v>11</v>
      </c>
      <c r="Z14" s="13">
        <f t="shared" si="0"/>
        <v>221</v>
      </c>
      <c r="AB14" s="21">
        <f t="shared" si="1"/>
        <v>10</v>
      </c>
    </row>
    <row r="15" spans="1:30" ht="12.75">
      <c r="A15" t="s">
        <v>53</v>
      </c>
      <c r="B15" t="s">
        <v>54</v>
      </c>
      <c r="C15" s="14">
        <v>1</v>
      </c>
      <c r="D15" s="14">
        <v>2</v>
      </c>
      <c r="E15" s="14">
        <v>1</v>
      </c>
      <c r="F15" s="14">
        <v>1</v>
      </c>
      <c r="G15" s="14">
        <v>2</v>
      </c>
      <c r="H15" s="14">
        <v>1</v>
      </c>
      <c r="I15" s="14">
        <v>2</v>
      </c>
      <c r="J15" s="14">
        <v>1</v>
      </c>
      <c r="K15" s="14">
        <v>4</v>
      </c>
      <c r="L15" s="14">
        <v>2</v>
      </c>
      <c r="M15" s="14">
        <v>2</v>
      </c>
      <c r="N15" s="14">
        <v>2</v>
      </c>
      <c r="O15" s="14">
        <v>1</v>
      </c>
      <c r="P15" s="14">
        <v>5</v>
      </c>
      <c r="Q15" s="14">
        <v>3</v>
      </c>
      <c r="R15" s="14">
        <v>3</v>
      </c>
      <c r="S15" s="14">
        <v>1</v>
      </c>
      <c r="T15" s="14">
        <v>2</v>
      </c>
      <c r="U15" s="14">
        <v>5</v>
      </c>
      <c r="V15" s="14">
        <v>5</v>
      </c>
      <c r="W15" s="14">
        <v>3</v>
      </c>
      <c r="X15" s="14">
        <v>5</v>
      </c>
      <c r="Y15" s="14">
        <v>3</v>
      </c>
      <c r="Z15" s="13">
        <f t="shared" si="0"/>
        <v>57</v>
      </c>
      <c r="AB15" s="21">
        <f t="shared" si="1"/>
        <v>2</v>
      </c>
      <c r="AD15">
        <v>2</v>
      </c>
    </row>
    <row r="16" spans="1:30" ht="12.75">
      <c r="A16" t="s">
        <v>55</v>
      </c>
      <c r="B16" t="s">
        <v>56</v>
      </c>
      <c r="C16" s="14">
        <v>6</v>
      </c>
      <c r="D16" s="14">
        <v>3</v>
      </c>
      <c r="E16" s="14">
        <v>3</v>
      </c>
      <c r="F16" s="14">
        <v>4</v>
      </c>
      <c r="G16" s="14">
        <v>3</v>
      </c>
      <c r="H16" s="14">
        <v>2</v>
      </c>
      <c r="I16" s="14">
        <v>5</v>
      </c>
      <c r="J16" s="14">
        <v>5</v>
      </c>
      <c r="K16" s="14">
        <v>6</v>
      </c>
      <c r="L16" s="14">
        <v>3</v>
      </c>
      <c r="M16" s="14">
        <v>7</v>
      </c>
      <c r="N16" s="14">
        <v>3</v>
      </c>
      <c r="O16" s="14">
        <v>3</v>
      </c>
      <c r="P16" s="14">
        <v>3</v>
      </c>
      <c r="Q16" s="14">
        <v>4</v>
      </c>
      <c r="R16" s="14">
        <v>4</v>
      </c>
      <c r="S16" s="14">
        <v>8</v>
      </c>
      <c r="T16" s="14">
        <v>3</v>
      </c>
      <c r="U16" s="14">
        <v>3</v>
      </c>
      <c r="V16" s="14">
        <v>1</v>
      </c>
      <c r="W16" s="14">
        <v>9</v>
      </c>
      <c r="X16" s="14">
        <v>2</v>
      </c>
      <c r="Y16" s="14">
        <v>4</v>
      </c>
      <c r="Z16" s="13">
        <f t="shared" si="0"/>
        <v>94</v>
      </c>
      <c r="AB16" s="21">
        <f t="shared" si="1"/>
        <v>3</v>
      </c>
      <c r="AD16">
        <v>1</v>
      </c>
    </row>
    <row r="17" spans="1:28" ht="12.75">
      <c r="A17" t="s">
        <v>57</v>
      </c>
      <c r="B17" t="s">
        <v>0</v>
      </c>
      <c r="C17" s="14">
        <v>5</v>
      </c>
      <c r="D17" s="14">
        <v>8</v>
      </c>
      <c r="E17" s="14">
        <v>7</v>
      </c>
      <c r="F17" s="14">
        <v>7</v>
      </c>
      <c r="G17" s="14">
        <v>8</v>
      </c>
      <c r="H17" s="14">
        <v>8</v>
      </c>
      <c r="I17" s="14">
        <v>3</v>
      </c>
      <c r="J17" s="14">
        <v>8</v>
      </c>
      <c r="K17" s="14">
        <v>9</v>
      </c>
      <c r="L17" s="14">
        <v>8</v>
      </c>
      <c r="M17" s="14">
        <v>9</v>
      </c>
      <c r="N17" s="14">
        <v>8</v>
      </c>
      <c r="O17" s="14">
        <v>6</v>
      </c>
      <c r="P17" s="14">
        <v>1</v>
      </c>
      <c r="Q17" s="14">
        <v>8</v>
      </c>
      <c r="R17" s="14">
        <v>7</v>
      </c>
      <c r="S17" s="14">
        <v>3</v>
      </c>
      <c r="T17" s="14">
        <v>4</v>
      </c>
      <c r="U17" s="14">
        <v>7</v>
      </c>
      <c r="V17" s="14">
        <v>6</v>
      </c>
      <c r="W17" s="14">
        <v>8</v>
      </c>
      <c r="X17" s="14">
        <v>7</v>
      </c>
      <c r="Y17" s="14">
        <v>7</v>
      </c>
      <c r="Z17" s="13">
        <f t="shared" si="0"/>
        <v>152</v>
      </c>
      <c r="AB17" s="21">
        <f t="shared" si="1"/>
        <v>8</v>
      </c>
    </row>
    <row r="18" spans="1:28" ht="12.75">
      <c r="A18" t="s">
        <v>58</v>
      </c>
      <c r="B18" t="s">
        <v>1</v>
      </c>
      <c r="C18" s="14">
        <v>11</v>
      </c>
      <c r="D18" s="14">
        <v>6</v>
      </c>
      <c r="E18" s="14">
        <v>8</v>
      </c>
      <c r="F18" s="14">
        <v>3</v>
      </c>
      <c r="G18" s="14">
        <v>9</v>
      </c>
      <c r="H18" s="14">
        <v>3</v>
      </c>
      <c r="I18" s="14">
        <v>6</v>
      </c>
      <c r="J18" s="14">
        <v>3</v>
      </c>
      <c r="K18" s="14">
        <v>7</v>
      </c>
      <c r="L18" s="14">
        <v>5</v>
      </c>
      <c r="M18" s="14">
        <v>3</v>
      </c>
      <c r="N18" s="14">
        <v>6</v>
      </c>
      <c r="O18" s="14">
        <v>7</v>
      </c>
      <c r="P18" s="14">
        <v>6</v>
      </c>
      <c r="Q18" s="14">
        <v>2</v>
      </c>
      <c r="R18" s="14">
        <v>2</v>
      </c>
      <c r="S18" s="14">
        <v>2</v>
      </c>
      <c r="T18" s="14">
        <v>12</v>
      </c>
      <c r="U18" s="14">
        <v>6</v>
      </c>
      <c r="V18" s="14">
        <v>2</v>
      </c>
      <c r="W18" s="14">
        <v>5</v>
      </c>
      <c r="X18" s="14">
        <v>8</v>
      </c>
      <c r="Y18" s="14">
        <v>9</v>
      </c>
      <c r="Z18" s="13">
        <f t="shared" si="0"/>
        <v>131</v>
      </c>
      <c r="AB18" s="21">
        <f t="shared" si="1"/>
        <v>6</v>
      </c>
    </row>
    <row r="19" spans="1:2" ht="12.75">
      <c r="A19"/>
      <c r="B19"/>
    </row>
    <row r="20" spans="3:25" ht="12.75">
      <c r="C20">
        <f aca="true" t="shared" si="2" ref="C20:W20">SUM(C9:C18)</f>
        <v>58</v>
      </c>
      <c r="D20">
        <f t="shared" si="2"/>
        <v>56</v>
      </c>
      <c r="E20">
        <f>SUM(E9:E18)</f>
        <v>58</v>
      </c>
      <c r="F20">
        <f t="shared" si="2"/>
        <v>58</v>
      </c>
      <c r="G20">
        <f t="shared" si="2"/>
        <v>56</v>
      </c>
      <c r="H20">
        <f t="shared" si="2"/>
        <v>55</v>
      </c>
      <c r="I20">
        <f t="shared" si="2"/>
        <v>56</v>
      </c>
      <c r="J20">
        <f t="shared" si="2"/>
        <v>58</v>
      </c>
      <c r="K20">
        <f t="shared" si="2"/>
        <v>56</v>
      </c>
      <c r="L20">
        <f t="shared" si="2"/>
        <v>56</v>
      </c>
      <c r="M20">
        <f>SUM(M9:M18)</f>
        <v>55</v>
      </c>
      <c r="N20">
        <f t="shared" si="2"/>
        <v>58</v>
      </c>
      <c r="O20">
        <f t="shared" si="2"/>
        <v>56</v>
      </c>
      <c r="P20">
        <f t="shared" si="2"/>
        <v>55</v>
      </c>
      <c r="Q20">
        <f>SUM(Q9:Q18)</f>
        <v>58</v>
      </c>
      <c r="R20">
        <f t="shared" si="2"/>
        <v>55</v>
      </c>
      <c r="S20">
        <f t="shared" si="2"/>
        <v>55</v>
      </c>
      <c r="T20">
        <f>SUM(T9:T18)</f>
        <v>59</v>
      </c>
      <c r="U20">
        <f t="shared" si="2"/>
        <v>58</v>
      </c>
      <c r="V20">
        <f>SUM(V9:V18)</f>
        <v>58</v>
      </c>
      <c r="W20">
        <f t="shared" si="2"/>
        <v>56</v>
      </c>
      <c r="X20">
        <f>SUM(X9:X18)</f>
        <v>58</v>
      </c>
      <c r="Y20">
        <f>SUM(Y9:Y18)</f>
        <v>56</v>
      </c>
    </row>
  </sheetData>
  <sheetProtection selectLockedCells="1"/>
  <mergeCells count="1">
    <mergeCell ref="C7:AA7"/>
  </mergeCells>
  <printOptions/>
  <pageMargins left="0.75" right="0.75" top="1" bottom="1" header="0.5" footer="0.5"/>
  <pageSetup fitToHeight="1" fitToWidth="1" horizontalDpi="300" verticalDpi="300" orientation="landscape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bestFit="1" customWidth="1"/>
    <col min="2" max="2" width="30.421875" style="0" customWidth="1"/>
    <col min="3" max="3" width="7.28125" style="0" customWidth="1"/>
    <col min="4" max="25" width="4.421875" style="0" bestFit="1" customWidth="1"/>
    <col min="27" max="27" width="11.00390625" style="0" bestFit="1" customWidth="1"/>
    <col min="28" max="28" width="4.00390625" style="0" customWidth="1"/>
    <col min="29" max="29" width="5.28125" style="21" bestFit="1" customWidth="1"/>
    <col min="30" max="30" width="5.28125" style="0" customWidth="1"/>
    <col min="31" max="32" width="4.28125" style="0" bestFit="1" customWidth="1"/>
  </cols>
  <sheetData>
    <row r="1" spans="1:30" ht="22.5">
      <c r="A1" s="19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2.5">
      <c r="A2" s="19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22.5">
      <c r="A3" s="20">
        <v>40250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22.5">
      <c r="A4" s="19" t="s">
        <v>103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7" spans="3:31" ht="12.75">
      <c r="C7" s="22" t="s">
        <v>96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E7" s="21" t="s">
        <v>104</v>
      </c>
    </row>
    <row r="8" spans="3:32" ht="99" thickBot="1">
      <c r="C8" s="7" t="s">
        <v>93</v>
      </c>
      <c r="D8" s="7" t="s">
        <v>26</v>
      </c>
      <c r="E8" s="7" t="s">
        <v>27</v>
      </c>
      <c r="F8" s="7" t="s">
        <v>28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29</v>
      </c>
      <c r="M8" s="7" t="s">
        <v>16</v>
      </c>
      <c r="N8" s="7" t="s">
        <v>30</v>
      </c>
      <c r="O8" s="7" t="s">
        <v>91</v>
      </c>
      <c r="P8" s="7" t="s">
        <v>31</v>
      </c>
      <c r="Q8" s="7" t="s">
        <v>32</v>
      </c>
      <c r="R8" s="7" t="s">
        <v>33</v>
      </c>
      <c r="S8" s="7" t="s">
        <v>20</v>
      </c>
      <c r="T8" s="7" t="s">
        <v>34</v>
      </c>
      <c r="U8" s="7" t="s">
        <v>21</v>
      </c>
      <c r="V8" s="7" t="s">
        <v>92</v>
      </c>
      <c r="W8" s="7" t="s">
        <v>97</v>
      </c>
      <c r="X8" s="7" t="s">
        <v>36</v>
      </c>
      <c r="Y8" s="7" t="s">
        <v>23</v>
      </c>
      <c r="AA8" s="3" t="s">
        <v>37</v>
      </c>
      <c r="AC8" s="21" t="s">
        <v>86</v>
      </c>
      <c r="AE8" s="7" t="s">
        <v>87</v>
      </c>
      <c r="AF8" s="7" t="s">
        <v>88</v>
      </c>
    </row>
    <row r="9" spans="1:29" ht="13.5" thickTop="1">
      <c r="A9" t="s">
        <v>59</v>
      </c>
      <c r="B9" t="s">
        <v>60</v>
      </c>
      <c r="C9" s="15">
        <v>4</v>
      </c>
      <c r="D9" s="15">
        <v>2</v>
      </c>
      <c r="E9" s="15">
        <v>5</v>
      </c>
      <c r="F9" s="15">
        <v>1</v>
      </c>
      <c r="G9" s="15">
        <v>1</v>
      </c>
      <c r="H9" s="15">
        <v>1</v>
      </c>
      <c r="I9" s="15">
        <v>5</v>
      </c>
      <c r="J9" s="15">
        <v>4</v>
      </c>
      <c r="K9" s="15">
        <v>4</v>
      </c>
      <c r="L9" s="15">
        <v>2</v>
      </c>
      <c r="M9" s="15">
        <v>1</v>
      </c>
      <c r="N9" s="15">
        <v>2</v>
      </c>
      <c r="O9" s="15">
        <v>2</v>
      </c>
      <c r="P9" s="15">
        <v>1</v>
      </c>
      <c r="Q9" s="15">
        <v>3</v>
      </c>
      <c r="R9" s="15">
        <v>8</v>
      </c>
      <c r="S9" s="15">
        <v>11</v>
      </c>
      <c r="T9" s="15">
        <v>7</v>
      </c>
      <c r="U9" s="15">
        <v>3</v>
      </c>
      <c r="V9" s="15">
        <v>9</v>
      </c>
      <c r="W9" s="15">
        <v>5</v>
      </c>
      <c r="X9" s="15">
        <v>1</v>
      </c>
      <c r="Y9" s="15">
        <v>3</v>
      </c>
      <c r="Z9" s="16"/>
      <c r="AA9" s="4">
        <f aca="true" t="shared" si="0" ref="AA9:AA26">SUM(C9:Y9)</f>
        <v>85</v>
      </c>
      <c r="AC9" s="21">
        <f aca="true" t="shared" si="1" ref="AC9:AC26">RANK(AA9,$AA$9:$AA$26,1)</f>
        <v>1</v>
      </c>
    </row>
    <row r="10" spans="1:29" ht="12.75">
      <c r="A10" t="s">
        <v>61</v>
      </c>
      <c r="B10" t="s">
        <v>62</v>
      </c>
      <c r="C10" s="17">
        <v>3</v>
      </c>
      <c r="D10" s="17">
        <v>4</v>
      </c>
      <c r="E10" s="17">
        <v>4</v>
      </c>
      <c r="F10" s="17">
        <v>12</v>
      </c>
      <c r="G10" s="17">
        <v>2</v>
      </c>
      <c r="H10" s="17">
        <v>5</v>
      </c>
      <c r="I10" s="17">
        <v>8</v>
      </c>
      <c r="J10" s="17">
        <v>3</v>
      </c>
      <c r="K10" s="17">
        <v>2</v>
      </c>
      <c r="L10" s="17">
        <v>4</v>
      </c>
      <c r="M10" s="17">
        <v>2</v>
      </c>
      <c r="N10" s="17">
        <v>11</v>
      </c>
      <c r="O10" s="17">
        <v>9</v>
      </c>
      <c r="P10" s="17">
        <v>3</v>
      </c>
      <c r="Q10" s="17">
        <v>7</v>
      </c>
      <c r="R10" s="17">
        <v>14</v>
      </c>
      <c r="S10" s="17">
        <v>5</v>
      </c>
      <c r="T10" s="17">
        <v>12</v>
      </c>
      <c r="U10" s="17">
        <v>8</v>
      </c>
      <c r="V10" s="17">
        <v>10</v>
      </c>
      <c r="W10" s="17">
        <v>2</v>
      </c>
      <c r="X10" s="17">
        <v>5</v>
      </c>
      <c r="Y10" s="17">
        <v>4</v>
      </c>
      <c r="Z10" s="5"/>
      <c r="AA10" s="6">
        <f t="shared" si="0"/>
        <v>139</v>
      </c>
      <c r="AC10" s="21">
        <f t="shared" si="1"/>
        <v>5</v>
      </c>
    </row>
    <row r="11" spans="1:31" ht="12.75">
      <c r="A11" t="s">
        <v>63</v>
      </c>
      <c r="B11" t="s">
        <v>2</v>
      </c>
      <c r="C11" s="8">
        <v>19</v>
      </c>
      <c r="D11" s="8">
        <v>14</v>
      </c>
      <c r="E11" s="8">
        <v>19</v>
      </c>
      <c r="F11" s="8">
        <v>14</v>
      </c>
      <c r="G11" s="8">
        <v>12</v>
      </c>
      <c r="H11" s="8">
        <v>13</v>
      </c>
      <c r="I11" s="8">
        <v>14</v>
      </c>
      <c r="J11" s="8">
        <v>19</v>
      </c>
      <c r="K11" s="8">
        <v>15</v>
      </c>
      <c r="L11" s="8">
        <v>19</v>
      </c>
      <c r="M11" s="8">
        <v>12</v>
      </c>
      <c r="N11" s="8">
        <v>19</v>
      </c>
      <c r="O11" s="8">
        <v>15</v>
      </c>
      <c r="P11" s="8">
        <v>12</v>
      </c>
      <c r="Q11" s="8">
        <v>19</v>
      </c>
      <c r="R11" s="8">
        <v>9</v>
      </c>
      <c r="S11" s="8">
        <v>19</v>
      </c>
      <c r="T11" s="8">
        <v>14</v>
      </c>
      <c r="U11" s="8">
        <v>19</v>
      </c>
      <c r="V11" s="8">
        <v>19</v>
      </c>
      <c r="W11" s="8">
        <v>19</v>
      </c>
      <c r="X11" s="8">
        <v>19</v>
      </c>
      <c r="Y11" s="8">
        <v>19</v>
      </c>
      <c r="Z11" s="5"/>
      <c r="AA11" s="6">
        <f>SUM(C11:Y11)</f>
        <v>372</v>
      </c>
      <c r="AC11" s="21">
        <f t="shared" si="1"/>
        <v>16</v>
      </c>
      <c r="AE11">
        <v>1</v>
      </c>
    </row>
    <row r="12" spans="1:29" ht="12.75">
      <c r="A12" t="s">
        <v>64</v>
      </c>
      <c r="B12" t="s">
        <v>5</v>
      </c>
      <c r="C12" s="17">
        <v>10</v>
      </c>
      <c r="D12" s="17">
        <v>11</v>
      </c>
      <c r="E12" s="17">
        <v>9</v>
      </c>
      <c r="F12" s="17">
        <v>11</v>
      </c>
      <c r="G12" s="17">
        <v>10</v>
      </c>
      <c r="H12" s="17">
        <v>8</v>
      </c>
      <c r="I12" s="17">
        <v>4</v>
      </c>
      <c r="J12" s="17">
        <v>1</v>
      </c>
      <c r="K12" s="17">
        <v>10</v>
      </c>
      <c r="L12" s="17">
        <v>8</v>
      </c>
      <c r="M12" s="17">
        <v>7</v>
      </c>
      <c r="N12" s="17">
        <v>9</v>
      </c>
      <c r="O12" s="17">
        <v>12</v>
      </c>
      <c r="P12" s="17">
        <v>4</v>
      </c>
      <c r="Q12" s="17">
        <v>12</v>
      </c>
      <c r="R12" s="17">
        <v>6</v>
      </c>
      <c r="S12" s="17">
        <v>14</v>
      </c>
      <c r="T12" s="17">
        <v>2</v>
      </c>
      <c r="U12" s="17">
        <v>9</v>
      </c>
      <c r="V12" s="17">
        <v>4</v>
      </c>
      <c r="W12" s="17">
        <v>9</v>
      </c>
      <c r="X12" s="17">
        <v>3</v>
      </c>
      <c r="Y12" s="17">
        <v>9</v>
      </c>
      <c r="Z12" s="5"/>
      <c r="AA12" s="6">
        <f t="shared" si="0"/>
        <v>182</v>
      </c>
      <c r="AC12" s="21">
        <f t="shared" si="1"/>
        <v>7</v>
      </c>
    </row>
    <row r="13" spans="1:29" ht="12.75">
      <c r="A13" t="s">
        <v>65</v>
      </c>
      <c r="B13" t="s">
        <v>6</v>
      </c>
      <c r="C13" s="8">
        <v>13</v>
      </c>
      <c r="D13" s="8">
        <v>13</v>
      </c>
      <c r="E13" s="8">
        <v>11</v>
      </c>
      <c r="F13" s="8">
        <v>19</v>
      </c>
      <c r="G13" s="8">
        <v>9</v>
      </c>
      <c r="H13" s="8">
        <v>6</v>
      </c>
      <c r="I13" s="8">
        <v>13</v>
      </c>
      <c r="J13" s="8">
        <v>8</v>
      </c>
      <c r="K13" s="8">
        <v>14</v>
      </c>
      <c r="L13" s="8">
        <v>9</v>
      </c>
      <c r="M13" s="8">
        <v>10</v>
      </c>
      <c r="N13" s="8">
        <v>19</v>
      </c>
      <c r="O13" s="8">
        <v>6</v>
      </c>
      <c r="P13" s="8">
        <v>19</v>
      </c>
      <c r="Q13" s="8">
        <v>5</v>
      </c>
      <c r="R13" s="8">
        <v>13</v>
      </c>
      <c r="S13" s="8">
        <v>3</v>
      </c>
      <c r="T13" s="8">
        <v>13</v>
      </c>
      <c r="U13" s="8">
        <v>19</v>
      </c>
      <c r="V13" s="8">
        <v>19</v>
      </c>
      <c r="W13" s="8">
        <v>8</v>
      </c>
      <c r="X13" s="8">
        <v>11</v>
      </c>
      <c r="Y13" s="8">
        <v>8</v>
      </c>
      <c r="Z13" s="5"/>
      <c r="AA13" s="6">
        <f t="shared" si="0"/>
        <v>268</v>
      </c>
      <c r="AC13" s="21">
        <f t="shared" si="1"/>
        <v>12</v>
      </c>
    </row>
    <row r="14" spans="1:29" ht="12.75">
      <c r="A14" t="s">
        <v>66</v>
      </c>
      <c r="B14" t="s">
        <v>7</v>
      </c>
      <c r="C14" s="17">
        <v>12</v>
      </c>
      <c r="D14" s="17">
        <v>6</v>
      </c>
      <c r="E14" s="17">
        <v>15</v>
      </c>
      <c r="F14" s="17">
        <v>15</v>
      </c>
      <c r="G14" s="17">
        <v>14</v>
      </c>
      <c r="H14" s="17">
        <v>19</v>
      </c>
      <c r="I14" s="17">
        <v>15</v>
      </c>
      <c r="J14" s="17">
        <v>13</v>
      </c>
      <c r="K14" s="17">
        <v>16</v>
      </c>
      <c r="L14" s="17">
        <v>19</v>
      </c>
      <c r="M14" s="17">
        <v>15</v>
      </c>
      <c r="N14" s="17">
        <v>8</v>
      </c>
      <c r="O14" s="17">
        <v>14</v>
      </c>
      <c r="P14" s="17">
        <v>11</v>
      </c>
      <c r="Q14" s="17">
        <v>9</v>
      </c>
      <c r="R14" s="17">
        <v>4</v>
      </c>
      <c r="S14" s="17">
        <v>1</v>
      </c>
      <c r="T14" s="17">
        <v>8</v>
      </c>
      <c r="U14" s="17">
        <v>11</v>
      </c>
      <c r="V14" s="17">
        <v>2</v>
      </c>
      <c r="W14" s="17">
        <v>4</v>
      </c>
      <c r="X14" s="17">
        <v>9</v>
      </c>
      <c r="Y14" s="17">
        <v>19</v>
      </c>
      <c r="Z14" s="5"/>
      <c r="AA14" s="6">
        <f t="shared" si="0"/>
        <v>259</v>
      </c>
      <c r="AC14" s="21">
        <f t="shared" si="1"/>
        <v>11</v>
      </c>
    </row>
    <row r="15" spans="1:29" ht="12.75">
      <c r="A15" t="s">
        <v>67</v>
      </c>
      <c r="B15" t="s">
        <v>68</v>
      </c>
      <c r="C15" s="8">
        <v>9</v>
      </c>
      <c r="D15" s="8">
        <v>9</v>
      </c>
      <c r="E15" s="8">
        <v>14</v>
      </c>
      <c r="F15" s="8">
        <v>6</v>
      </c>
      <c r="G15" s="8">
        <v>5</v>
      </c>
      <c r="H15" s="8">
        <v>12</v>
      </c>
      <c r="I15" s="8">
        <v>16</v>
      </c>
      <c r="J15" s="8">
        <v>10</v>
      </c>
      <c r="K15" s="8">
        <v>11</v>
      </c>
      <c r="L15" s="8">
        <v>12</v>
      </c>
      <c r="M15" s="8">
        <v>16</v>
      </c>
      <c r="N15" s="8">
        <v>10</v>
      </c>
      <c r="O15" s="8">
        <v>6</v>
      </c>
      <c r="P15" s="8">
        <v>8</v>
      </c>
      <c r="Q15" s="8">
        <v>10</v>
      </c>
      <c r="R15" s="8">
        <v>11</v>
      </c>
      <c r="S15" s="8">
        <v>8</v>
      </c>
      <c r="T15" s="8">
        <v>5</v>
      </c>
      <c r="U15" s="8">
        <v>13</v>
      </c>
      <c r="V15" s="8">
        <v>11</v>
      </c>
      <c r="W15" s="8">
        <v>18</v>
      </c>
      <c r="X15" s="8">
        <v>12</v>
      </c>
      <c r="Y15" s="8">
        <v>19</v>
      </c>
      <c r="Z15" s="5"/>
      <c r="AA15" s="6">
        <f t="shared" si="0"/>
        <v>251</v>
      </c>
      <c r="AC15" s="21">
        <f t="shared" si="1"/>
        <v>10</v>
      </c>
    </row>
    <row r="16" spans="1:29" ht="12.75">
      <c r="A16" t="s">
        <v>69</v>
      </c>
      <c r="B16" t="s">
        <v>70</v>
      </c>
      <c r="C16" s="17">
        <v>1</v>
      </c>
      <c r="D16" s="17">
        <v>10</v>
      </c>
      <c r="E16" s="17">
        <v>2</v>
      </c>
      <c r="F16" s="17">
        <v>16</v>
      </c>
      <c r="G16" s="17">
        <v>7</v>
      </c>
      <c r="H16" s="17">
        <v>9</v>
      </c>
      <c r="I16" s="17">
        <v>9</v>
      </c>
      <c r="J16" s="17">
        <v>12</v>
      </c>
      <c r="K16" s="17">
        <v>12</v>
      </c>
      <c r="L16" s="17">
        <v>3</v>
      </c>
      <c r="M16" s="17">
        <v>4</v>
      </c>
      <c r="N16" s="17">
        <v>7</v>
      </c>
      <c r="O16" s="17">
        <v>13</v>
      </c>
      <c r="P16" s="17">
        <v>10</v>
      </c>
      <c r="Q16" s="17">
        <v>1</v>
      </c>
      <c r="R16" s="17">
        <v>2</v>
      </c>
      <c r="S16" s="17">
        <v>15</v>
      </c>
      <c r="T16" s="17">
        <v>9</v>
      </c>
      <c r="U16" s="17">
        <v>7</v>
      </c>
      <c r="V16" s="17">
        <v>8</v>
      </c>
      <c r="W16" s="17">
        <v>18</v>
      </c>
      <c r="X16" s="17">
        <v>6</v>
      </c>
      <c r="Y16" s="17">
        <v>6</v>
      </c>
      <c r="Z16" s="5"/>
      <c r="AA16" s="6">
        <f t="shared" si="0"/>
        <v>187</v>
      </c>
      <c r="AC16" s="21">
        <f t="shared" si="1"/>
        <v>9</v>
      </c>
    </row>
    <row r="17" spans="1:29" ht="12.75">
      <c r="A17" t="s">
        <v>71</v>
      </c>
      <c r="B17" t="s">
        <v>38</v>
      </c>
      <c r="C17" s="8">
        <v>19</v>
      </c>
      <c r="D17" s="8">
        <v>19</v>
      </c>
      <c r="E17" s="8">
        <v>19</v>
      </c>
      <c r="F17" s="8">
        <v>13</v>
      </c>
      <c r="G17" s="8">
        <v>19</v>
      </c>
      <c r="H17" s="8">
        <v>19</v>
      </c>
      <c r="I17" s="8">
        <v>19</v>
      </c>
      <c r="J17" s="8">
        <v>19</v>
      </c>
      <c r="K17" s="8">
        <v>13</v>
      </c>
      <c r="L17" s="8">
        <v>19</v>
      </c>
      <c r="M17" s="8">
        <v>19</v>
      </c>
      <c r="N17" s="8">
        <v>19</v>
      </c>
      <c r="O17" s="8">
        <v>19</v>
      </c>
      <c r="P17" s="8">
        <v>19</v>
      </c>
      <c r="Q17" s="8">
        <v>19</v>
      </c>
      <c r="R17" s="8">
        <v>15</v>
      </c>
      <c r="S17" s="8">
        <v>10</v>
      </c>
      <c r="T17" s="8">
        <v>10</v>
      </c>
      <c r="U17" s="8">
        <v>15</v>
      </c>
      <c r="V17" s="8">
        <v>19</v>
      </c>
      <c r="W17" s="8">
        <v>19</v>
      </c>
      <c r="X17" s="8">
        <v>19</v>
      </c>
      <c r="Y17" s="8">
        <v>10</v>
      </c>
      <c r="Z17" s="5"/>
      <c r="AA17" s="6">
        <f t="shared" si="0"/>
        <v>390</v>
      </c>
      <c r="AC17" s="21">
        <f t="shared" si="1"/>
        <v>17</v>
      </c>
    </row>
    <row r="18" spans="1:29" ht="12.75">
      <c r="A18" t="s">
        <v>72</v>
      </c>
      <c r="B18" t="s">
        <v>3</v>
      </c>
      <c r="C18" s="8">
        <v>19</v>
      </c>
      <c r="D18" s="8">
        <v>12</v>
      </c>
      <c r="E18" s="8">
        <v>12</v>
      </c>
      <c r="F18" s="8">
        <v>5</v>
      </c>
      <c r="G18" s="8">
        <v>15</v>
      </c>
      <c r="H18" s="8">
        <v>11</v>
      </c>
      <c r="I18" s="8">
        <v>2</v>
      </c>
      <c r="J18" s="8">
        <v>19</v>
      </c>
      <c r="K18" s="8">
        <v>19</v>
      </c>
      <c r="L18" s="8">
        <v>6</v>
      </c>
      <c r="M18" s="8">
        <v>13</v>
      </c>
      <c r="N18" s="8">
        <v>19</v>
      </c>
      <c r="O18" s="8">
        <v>7</v>
      </c>
      <c r="P18" s="8">
        <v>13</v>
      </c>
      <c r="Q18" s="8">
        <v>19</v>
      </c>
      <c r="R18" s="8">
        <v>3</v>
      </c>
      <c r="S18" s="8">
        <v>9</v>
      </c>
      <c r="T18" s="8">
        <v>19</v>
      </c>
      <c r="U18" s="8">
        <v>12</v>
      </c>
      <c r="V18" s="8">
        <v>19</v>
      </c>
      <c r="W18" s="8">
        <v>19</v>
      </c>
      <c r="X18" s="8">
        <v>2</v>
      </c>
      <c r="Y18" s="8">
        <v>19</v>
      </c>
      <c r="Z18" s="5"/>
      <c r="AA18" s="6">
        <f t="shared" si="0"/>
        <v>293</v>
      </c>
      <c r="AC18" s="21">
        <f t="shared" si="1"/>
        <v>13</v>
      </c>
    </row>
    <row r="19" spans="1:32" ht="12.75">
      <c r="A19" t="s">
        <v>73</v>
      </c>
      <c r="B19" t="s">
        <v>4</v>
      </c>
      <c r="C19" s="17">
        <v>7</v>
      </c>
      <c r="D19" s="17">
        <v>1</v>
      </c>
      <c r="E19" s="17">
        <v>13</v>
      </c>
      <c r="F19" s="17">
        <v>4</v>
      </c>
      <c r="G19" s="17">
        <v>16</v>
      </c>
      <c r="H19" s="17">
        <v>3</v>
      </c>
      <c r="I19" s="17">
        <v>12</v>
      </c>
      <c r="J19" s="17">
        <v>7</v>
      </c>
      <c r="K19" s="17">
        <v>5</v>
      </c>
      <c r="L19" s="17">
        <v>7</v>
      </c>
      <c r="M19" s="17">
        <v>6</v>
      </c>
      <c r="N19" s="17">
        <v>5</v>
      </c>
      <c r="O19" s="17">
        <v>4</v>
      </c>
      <c r="P19" s="17">
        <v>9</v>
      </c>
      <c r="Q19" s="17">
        <v>2</v>
      </c>
      <c r="R19" s="17">
        <v>7</v>
      </c>
      <c r="S19" s="17">
        <v>4</v>
      </c>
      <c r="T19" s="17">
        <v>3</v>
      </c>
      <c r="U19" s="17">
        <v>2</v>
      </c>
      <c r="V19" s="17">
        <v>3</v>
      </c>
      <c r="W19" s="17">
        <v>1</v>
      </c>
      <c r="X19" s="17">
        <v>10</v>
      </c>
      <c r="Y19" s="17">
        <v>1</v>
      </c>
      <c r="Z19" s="5"/>
      <c r="AA19" s="6">
        <f t="shared" si="0"/>
        <v>132</v>
      </c>
      <c r="AC19" s="21">
        <f t="shared" si="1"/>
        <v>4</v>
      </c>
      <c r="AE19">
        <v>2</v>
      </c>
      <c r="AF19">
        <v>1</v>
      </c>
    </row>
    <row r="20" spans="1:29" ht="12.75">
      <c r="A20" t="s">
        <v>74</v>
      </c>
      <c r="B20" t="s">
        <v>75</v>
      </c>
      <c r="C20" s="8">
        <v>5</v>
      </c>
      <c r="D20" s="8">
        <v>7</v>
      </c>
      <c r="E20" s="8">
        <v>7</v>
      </c>
      <c r="F20" s="8">
        <v>7</v>
      </c>
      <c r="G20" s="8">
        <v>8</v>
      </c>
      <c r="H20" s="8">
        <v>10</v>
      </c>
      <c r="I20" s="8">
        <v>6</v>
      </c>
      <c r="J20" s="8">
        <v>5</v>
      </c>
      <c r="K20" s="8">
        <v>8</v>
      </c>
      <c r="L20" s="8">
        <v>5</v>
      </c>
      <c r="M20" s="8">
        <v>8</v>
      </c>
      <c r="N20" s="8">
        <v>3</v>
      </c>
      <c r="O20" s="8">
        <v>1</v>
      </c>
      <c r="P20" s="8">
        <v>7</v>
      </c>
      <c r="Q20" s="8">
        <v>11</v>
      </c>
      <c r="R20" s="8">
        <v>12</v>
      </c>
      <c r="S20" s="8">
        <v>13</v>
      </c>
      <c r="T20" s="8">
        <v>4</v>
      </c>
      <c r="U20" s="8">
        <v>1</v>
      </c>
      <c r="V20" s="8">
        <v>7</v>
      </c>
      <c r="W20" s="8">
        <v>7</v>
      </c>
      <c r="X20" s="8">
        <v>14</v>
      </c>
      <c r="Y20" s="8">
        <v>19</v>
      </c>
      <c r="Z20" s="5"/>
      <c r="AA20" s="6">
        <f t="shared" si="0"/>
        <v>175</v>
      </c>
      <c r="AC20" s="21">
        <f t="shared" si="1"/>
        <v>6</v>
      </c>
    </row>
    <row r="21" spans="1:29" ht="12.75">
      <c r="A21" t="s">
        <v>76</v>
      </c>
      <c r="B21" t="s">
        <v>77</v>
      </c>
      <c r="C21" s="17">
        <v>19</v>
      </c>
      <c r="D21" s="17">
        <v>19</v>
      </c>
      <c r="E21" s="17">
        <v>19</v>
      </c>
      <c r="F21" s="17">
        <v>19</v>
      </c>
      <c r="G21" s="17">
        <v>19</v>
      </c>
      <c r="H21" s="17">
        <v>19</v>
      </c>
      <c r="I21" s="17">
        <v>19</v>
      </c>
      <c r="J21" s="17">
        <v>19</v>
      </c>
      <c r="K21" s="17">
        <v>19</v>
      </c>
      <c r="L21" s="17">
        <v>19</v>
      </c>
      <c r="M21" s="17">
        <v>14</v>
      </c>
      <c r="N21" s="17">
        <v>19</v>
      </c>
      <c r="O21" s="17">
        <v>19</v>
      </c>
      <c r="P21" s="17">
        <v>19</v>
      </c>
      <c r="Q21" s="17">
        <v>19</v>
      </c>
      <c r="R21" s="17">
        <v>19</v>
      </c>
      <c r="S21" s="17">
        <v>19</v>
      </c>
      <c r="T21" s="17">
        <v>19</v>
      </c>
      <c r="U21" s="17">
        <v>14</v>
      </c>
      <c r="V21" s="17">
        <v>19</v>
      </c>
      <c r="W21" s="17">
        <v>19</v>
      </c>
      <c r="X21" s="17">
        <v>19</v>
      </c>
      <c r="Y21" s="17">
        <v>19</v>
      </c>
      <c r="Z21" s="5"/>
      <c r="AA21" s="6">
        <f t="shared" si="0"/>
        <v>427</v>
      </c>
      <c r="AC21" s="21">
        <f t="shared" si="1"/>
        <v>18</v>
      </c>
    </row>
    <row r="22" spans="1:29" ht="12.75">
      <c r="A22" t="s">
        <v>78</v>
      </c>
      <c r="B22" t="s">
        <v>79</v>
      </c>
      <c r="C22" s="8">
        <v>6</v>
      </c>
      <c r="D22" s="8">
        <v>5</v>
      </c>
      <c r="E22" s="8">
        <v>1</v>
      </c>
      <c r="F22" s="8">
        <v>3</v>
      </c>
      <c r="G22" s="8">
        <v>4</v>
      </c>
      <c r="H22" s="8">
        <v>2</v>
      </c>
      <c r="I22" s="8">
        <v>10</v>
      </c>
      <c r="J22" s="8">
        <v>6</v>
      </c>
      <c r="K22" s="8">
        <v>3</v>
      </c>
      <c r="L22" s="8">
        <v>11</v>
      </c>
      <c r="M22" s="8">
        <v>5</v>
      </c>
      <c r="N22" s="8">
        <v>4</v>
      </c>
      <c r="O22" s="8">
        <v>5</v>
      </c>
      <c r="P22" s="8">
        <v>5</v>
      </c>
      <c r="Q22" s="8">
        <v>6</v>
      </c>
      <c r="R22" s="8">
        <v>5</v>
      </c>
      <c r="S22" s="8">
        <v>6</v>
      </c>
      <c r="T22" s="8">
        <v>6</v>
      </c>
      <c r="U22" s="8">
        <v>5</v>
      </c>
      <c r="V22" s="8">
        <v>1</v>
      </c>
      <c r="W22" s="8">
        <v>6</v>
      </c>
      <c r="X22" s="8">
        <v>8</v>
      </c>
      <c r="Y22" s="8">
        <v>7</v>
      </c>
      <c r="Z22" s="5"/>
      <c r="AA22" s="6">
        <f t="shared" si="0"/>
        <v>120</v>
      </c>
      <c r="AC22" s="21">
        <f t="shared" si="1"/>
        <v>3</v>
      </c>
    </row>
    <row r="23" spans="1:29" ht="12.75">
      <c r="A23" t="s">
        <v>80</v>
      </c>
      <c r="B23" t="s">
        <v>99</v>
      </c>
      <c r="C23" s="17">
        <v>19</v>
      </c>
      <c r="D23" s="17">
        <v>19</v>
      </c>
      <c r="E23" s="17">
        <v>10</v>
      </c>
      <c r="F23" s="17">
        <v>10</v>
      </c>
      <c r="G23" s="17">
        <v>5</v>
      </c>
      <c r="H23" s="17">
        <v>19</v>
      </c>
      <c r="I23" s="17">
        <v>11</v>
      </c>
      <c r="J23" s="17">
        <v>9</v>
      </c>
      <c r="K23" s="17">
        <v>9</v>
      </c>
      <c r="L23" s="17">
        <v>19</v>
      </c>
      <c r="M23" s="17">
        <v>19</v>
      </c>
      <c r="N23" s="17">
        <v>19</v>
      </c>
      <c r="O23" s="17">
        <v>10</v>
      </c>
      <c r="P23" s="17">
        <v>19</v>
      </c>
      <c r="Q23" s="17">
        <v>19</v>
      </c>
      <c r="R23" s="17">
        <v>19</v>
      </c>
      <c r="S23" s="17">
        <v>2</v>
      </c>
      <c r="T23" s="17">
        <v>19</v>
      </c>
      <c r="U23" s="17">
        <v>10</v>
      </c>
      <c r="V23" s="17">
        <v>19</v>
      </c>
      <c r="W23" s="17">
        <v>19</v>
      </c>
      <c r="X23" s="17">
        <v>13</v>
      </c>
      <c r="Y23" s="17">
        <v>19</v>
      </c>
      <c r="Z23" s="5"/>
      <c r="AA23" s="6">
        <f t="shared" si="0"/>
        <v>336</v>
      </c>
      <c r="AC23" s="21">
        <f t="shared" si="1"/>
        <v>14</v>
      </c>
    </row>
    <row r="24" spans="1:29" ht="12.75">
      <c r="A24" t="s">
        <v>81</v>
      </c>
      <c r="B24" t="s">
        <v>98</v>
      </c>
      <c r="C24" s="8">
        <v>11</v>
      </c>
      <c r="D24" s="8">
        <v>8</v>
      </c>
      <c r="E24" s="8">
        <v>8</v>
      </c>
      <c r="F24" s="8">
        <v>8</v>
      </c>
      <c r="G24" s="8">
        <v>11</v>
      </c>
      <c r="H24" s="8">
        <v>7</v>
      </c>
      <c r="I24" s="8">
        <v>7</v>
      </c>
      <c r="J24" s="8">
        <v>11</v>
      </c>
      <c r="K24" s="8">
        <v>7</v>
      </c>
      <c r="L24" s="8">
        <v>10</v>
      </c>
      <c r="M24" s="8">
        <v>11</v>
      </c>
      <c r="N24" s="8">
        <v>6</v>
      </c>
      <c r="O24" s="8">
        <v>11</v>
      </c>
      <c r="P24" s="8">
        <v>2</v>
      </c>
      <c r="Q24" s="8">
        <v>8</v>
      </c>
      <c r="R24" s="8">
        <v>10</v>
      </c>
      <c r="S24" s="8">
        <v>12</v>
      </c>
      <c r="T24" s="8">
        <v>11</v>
      </c>
      <c r="U24" s="8">
        <v>6</v>
      </c>
      <c r="V24" s="8">
        <v>5</v>
      </c>
      <c r="W24" s="8">
        <v>3</v>
      </c>
      <c r="X24" s="8">
        <v>7</v>
      </c>
      <c r="Y24" s="8">
        <v>5</v>
      </c>
      <c r="Z24" s="5"/>
      <c r="AA24" s="6">
        <f t="shared" si="0"/>
        <v>185</v>
      </c>
      <c r="AC24" s="21">
        <f t="shared" si="1"/>
        <v>8</v>
      </c>
    </row>
    <row r="25" spans="1:29" ht="12.75">
      <c r="A25" t="s">
        <v>82</v>
      </c>
      <c r="B25" t="s">
        <v>83</v>
      </c>
      <c r="C25" s="17">
        <v>8</v>
      </c>
      <c r="D25" s="17">
        <v>15</v>
      </c>
      <c r="E25" s="17">
        <v>6</v>
      </c>
      <c r="F25" s="17">
        <v>9</v>
      </c>
      <c r="G25" s="17">
        <v>3</v>
      </c>
      <c r="H25" s="17">
        <v>19</v>
      </c>
      <c r="I25" s="17">
        <v>3</v>
      </c>
      <c r="J25" s="17">
        <v>19</v>
      </c>
      <c r="K25" s="17">
        <v>6</v>
      </c>
      <c r="L25" s="17">
        <v>19</v>
      </c>
      <c r="M25" s="17">
        <v>9</v>
      </c>
      <c r="N25" s="17">
        <v>19</v>
      </c>
      <c r="O25" s="17">
        <v>19</v>
      </c>
      <c r="P25" s="17">
        <v>19</v>
      </c>
      <c r="Q25" s="17">
        <v>19</v>
      </c>
      <c r="R25" s="17">
        <v>19</v>
      </c>
      <c r="S25" s="17">
        <v>16</v>
      </c>
      <c r="T25" s="17">
        <v>19</v>
      </c>
      <c r="U25" s="17">
        <v>19</v>
      </c>
      <c r="V25" s="17">
        <v>19</v>
      </c>
      <c r="W25" s="17">
        <v>19</v>
      </c>
      <c r="X25" s="17">
        <v>19</v>
      </c>
      <c r="Y25" s="17">
        <v>19</v>
      </c>
      <c r="Z25" s="5"/>
      <c r="AA25" s="6">
        <f t="shared" si="0"/>
        <v>341</v>
      </c>
      <c r="AC25" s="21">
        <f t="shared" si="1"/>
        <v>15</v>
      </c>
    </row>
    <row r="26" spans="1:29" ht="12.75">
      <c r="A26" t="s">
        <v>84</v>
      </c>
      <c r="B26" t="s">
        <v>85</v>
      </c>
      <c r="C26" s="8">
        <v>2</v>
      </c>
      <c r="D26" s="8">
        <v>3</v>
      </c>
      <c r="E26" s="8">
        <v>3</v>
      </c>
      <c r="F26" s="8">
        <v>2</v>
      </c>
      <c r="G26" s="8">
        <v>6</v>
      </c>
      <c r="H26" s="8">
        <v>4</v>
      </c>
      <c r="I26" s="8">
        <v>1</v>
      </c>
      <c r="J26" s="8">
        <v>2</v>
      </c>
      <c r="K26" s="8">
        <v>1</v>
      </c>
      <c r="L26" s="8">
        <v>1</v>
      </c>
      <c r="M26" s="8">
        <v>3</v>
      </c>
      <c r="N26" s="8">
        <v>1</v>
      </c>
      <c r="O26" s="8">
        <v>8</v>
      </c>
      <c r="P26" s="8">
        <v>6</v>
      </c>
      <c r="Q26" s="8">
        <v>4</v>
      </c>
      <c r="R26" s="8">
        <v>1</v>
      </c>
      <c r="S26" s="8">
        <v>7</v>
      </c>
      <c r="T26" s="8">
        <v>1</v>
      </c>
      <c r="U26" s="8">
        <v>4</v>
      </c>
      <c r="V26" s="8">
        <v>6</v>
      </c>
      <c r="W26" s="8">
        <v>18</v>
      </c>
      <c r="X26" s="8">
        <v>4</v>
      </c>
      <c r="Y26" s="8">
        <v>2</v>
      </c>
      <c r="Z26" s="5"/>
      <c r="AA26" s="6">
        <f t="shared" si="0"/>
        <v>90</v>
      </c>
      <c r="AC26" s="21">
        <f t="shared" si="1"/>
        <v>2</v>
      </c>
    </row>
    <row r="27" ht="12.75">
      <c r="Q27" s="18"/>
    </row>
    <row r="29" spans="3:25" ht="12.75">
      <c r="C29">
        <f>SUM(C9:C26)</f>
        <v>186</v>
      </c>
      <c r="D29">
        <f>SUM(D9:D26)</f>
        <v>177</v>
      </c>
      <c r="E29">
        <f>SUM(E9:E26)</f>
        <v>177</v>
      </c>
      <c r="F29">
        <f aca="true" t="shared" si="2" ref="F29:Y29">SUM(F9:F26)</f>
        <v>174</v>
      </c>
      <c r="G29">
        <f t="shared" si="2"/>
        <v>166</v>
      </c>
      <c r="H29">
        <f t="shared" si="2"/>
        <v>186</v>
      </c>
      <c r="I29">
        <f t="shared" si="2"/>
        <v>174</v>
      </c>
      <c r="J29">
        <f t="shared" si="2"/>
        <v>186</v>
      </c>
      <c r="K29">
        <f t="shared" si="2"/>
        <v>174</v>
      </c>
      <c r="L29">
        <f t="shared" si="2"/>
        <v>192</v>
      </c>
      <c r="M29">
        <f t="shared" si="2"/>
        <v>174</v>
      </c>
      <c r="N29">
        <f t="shared" si="2"/>
        <v>199</v>
      </c>
      <c r="O29">
        <f>SUM(O9:O26)</f>
        <v>180</v>
      </c>
      <c r="P29">
        <f t="shared" si="2"/>
        <v>186</v>
      </c>
      <c r="Q29">
        <f>SUM(Q9:Q27)</f>
        <v>192</v>
      </c>
      <c r="R29">
        <f t="shared" si="2"/>
        <v>177</v>
      </c>
      <c r="S29">
        <f t="shared" si="2"/>
        <v>174</v>
      </c>
      <c r="T29">
        <f t="shared" si="2"/>
        <v>181</v>
      </c>
      <c r="U29">
        <f>SUM(U9:U26)</f>
        <v>177</v>
      </c>
      <c r="V29">
        <f t="shared" si="2"/>
        <v>199</v>
      </c>
      <c r="W29">
        <f t="shared" si="2"/>
        <v>213</v>
      </c>
      <c r="X29">
        <f t="shared" si="2"/>
        <v>181</v>
      </c>
      <c r="Y29">
        <f t="shared" si="2"/>
        <v>207</v>
      </c>
    </row>
  </sheetData>
  <sheetProtection selectLockedCells="1"/>
  <mergeCells count="1">
    <mergeCell ref="C7:AA7"/>
  </mergeCells>
  <printOptions/>
  <pageMargins left="0.75" right="0.75" top="1" bottom="1" header="0.5" footer="0.5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Kryger</dc:creator>
  <cp:keywords/>
  <dc:description/>
  <cp:lastModifiedBy>Sue Murphy</cp:lastModifiedBy>
  <cp:lastPrinted>2010-03-18T16:34:01Z</cp:lastPrinted>
  <dcterms:created xsi:type="dcterms:W3CDTF">2009-02-17T19:03:17Z</dcterms:created>
  <dcterms:modified xsi:type="dcterms:W3CDTF">2010-03-18T23:59:56Z</dcterms:modified>
  <cp:category/>
  <cp:version/>
  <cp:contentType/>
  <cp:contentStatus/>
</cp:coreProperties>
</file>